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<sst xmlns="http://schemas.openxmlformats.org/spreadsheetml/2006/main" count="18" uniqueCount="18">
  <si>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附件</t>
  </si>
  <si>
    <t>关于2023年度南湖区“嘉兴大米”品牌建设包装补助销售奖励资金名单</t>
  </si>
  <si>
    <t>序号</t>
  </si>
  <si>
    <t>补贴主体</t>
  </si>
  <si>
    <t>负责人</t>
  </si>
  <si>
    <t>包装补助（0.5元/个）</t>
  </si>
  <si>
    <t>销售奖励（200元/吨）</t>
  </si>
  <si>
    <t xml:space="preserve"> 补助金额合计 （元）</t>
  </si>
  <si>
    <t>其中：市级财政承担补贴（元）</t>
  </si>
  <si>
    <t>补助数量（个）</t>
  </si>
  <si>
    <t>补助金额（元）</t>
  </si>
  <si>
    <t>奖励数量（吨）</t>
  </si>
  <si>
    <t>奖励金额（元）</t>
  </si>
  <si>
    <t>嘉兴市绿康农业开发有限公司</t>
  </si>
  <si>
    <t>陈强根</t>
  </si>
  <si>
    <t>嘉兴市南湖区新丰丰硕家庭农场</t>
  </si>
  <si>
    <t>蔡月琴</t>
  </si>
  <si>
    <t>总计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</si>
</sst>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0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20" borderId="12" applyNumberFormat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14" fillId="19" borderId="1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2" fillId="0" borderId="0" xfId="0" applyNumberFormat="1" applyFont="1" applyFill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7"/>
  <sheetViews>
    <sheetView tabSelected="1" workbookViewId="0">
      <selection activeCell="A1" sqref="A1:I7"/>
    </sheetView>
  </sheetViews>
  <sheetFormatPr defaultColWidth="9" defaultRowHeight="42" customHeight="1" outlineLevelRow="6"/>
  <cols>
    <col min="1" max="1" width="7.62962962962963" customWidth="1"/>
    <col min="2" max="2" width="28.1296296296296" customWidth="1"/>
    <col min="3" max="3" width="12.3796296296296" customWidth="1"/>
    <col min="4" max="4" width="14.1296296296296" customWidth="1"/>
    <col min="5" max="5" width="12.8796296296296" customWidth="1"/>
    <col min="6" max="6" width="12.25" customWidth="1"/>
    <col min="7" max="7" width="14.75" customWidth="1"/>
    <col min="8" max="8" width="12.8796296296296" customWidth="1"/>
    <col min="9" max="9" width="19.75" customWidth="1"/>
  </cols>
  <sheetData>
    <row r="1" ht="25" customHeight="1" spans="1:9">
      <c r="A1" s="1" t="s">
        <v>0</v>
      </c>
      <c r="B1" s="2"/>
      <c r="C1" s="2"/>
      <c r="D1" s="2"/>
      <c r="E1" s="2"/>
      <c r="F1" s="2"/>
      <c r="G1" s="2"/>
      <c r="H1" s="2"/>
      <c r="I1" s="16"/>
    </row>
    <row r="2" ht="35" customHeight="1" spans="1:9">
      <c r="A2" s="3" t="s">
        <v>1</v>
      </c>
      <c r="B2" s="3"/>
      <c r="C2" s="3"/>
      <c r="D2" s="3"/>
      <c r="E2" s="3"/>
      <c r="F2" s="3"/>
      <c r="G2" s="3"/>
      <c r="H2" s="3"/>
      <c r="I2" s="17"/>
    </row>
    <row r="3" ht="50" customHeight="1" spans="1:9">
      <c r="A3" s="4" t="s">
        <v>2</v>
      </c>
      <c r="B3" s="5" t="s">
        <v>3</v>
      </c>
      <c r="C3" s="5" t="s">
        <v>4</v>
      </c>
      <c r="D3" s="6" t="s">
        <v>5</v>
      </c>
      <c r="E3" s="7"/>
      <c r="F3" s="6" t="s">
        <v>6</v>
      </c>
      <c r="G3" s="7"/>
      <c r="H3" s="5" t="s">
        <v>7</v>
      </c>
      <c r="I3" s="18" t="s">
        <v>8</v>
      </c>
    </row>
    <row r="4" customHeight="1" spans="1:9">
      <c r="A4" s="8"/>
      <c r="B4" s="9"/>
      <c r="C4" s="9"/>
      <c r="D4" s="10" t="s">
        <v>9</v>
      </c>
      <c r="E4" s="10" t="s">
        <v>10</v>
      </c>
      <c r="F4" s="10" t="s">
        <v>11</v>
      </c>
      <c r="G4" s="10" t="s">
        <v>12</v>
      </c>
      <c r="H4" s="9"/>
      <c r="I4" s="19"/>
    </row>
    <row r="5" customHeight="1" spans="1:9">
      <c r="A5" s="11">
        <v>1</v>
      </c>
      <c r="B5" s="12" t="s">
        <v>13</v>
      </c>
      <c r="C5" s="12" t="s">
        <v>14</v>
      </c>
      <c r="D5" s="13">
        <v>83000</v>
      </c>
      <c r="E5" s="13">
        <f>D5*0.5</f>
        <v>41500</v>
      </c>
      <c r="F5" s="13">
        <v>230</v>
      </c>
      <c r="G5" s="13">
        <v>46000</v>
      </c>
      <c r="H5" s="13">
        <f t="shared" ref="H5:H7" si="0">E5+G5</f>
        <v>87500</v>
      </c>
      <c r="I5" s="13">
        <f t="shared" ref="I5:I7" si="1">H5/2</f>
        <v>43750</v>
      </c>
    </row>
    <row r="6" customHeight="1" spans="1:9">
      <c r="A6" s="11">
        <v>2</v>
      </c>
      <c r="B6" s="12" t="s">
        <v>15</v>
      </c>
      <c r="C6" s="12" t="s">
        <v>16</v>
      </c>
      <c r="D6" s="13">
        <v>6233</v>
      </c>
      <c r="E6" s="13">
        <f>D6*0.5</f>
        <v>3116.5</v>
      </c>
      <c r="F6" s="13">
        <v>73.57</v>
      </c>
      <c r="G6" s="13">
        <v>14714</v>
      </c>
      <c r="H6" s="13">
        <f t="shared" si="0"/>
        <v>17830.5</v>
      </c>
      <c r="I6" s="13">
        <f t="shared" si="1"/>
        <v>8915.25</v>
      </c>
    </row>
    <row r="7" customFormat="1" ht="59" customHeight="1" spans="1:9">
      <c r="A7" s="11"/>
      <c r="B7" s="14" t="s">
        <v>17</v>
      </c>
      <c r="C7" s="15"/>
      <c r="D7" s="13">
        <f t="shared" ref="D7:I7" si="2">D5+D6</f>
        <v>89233</v>
      </c>
      <c r="E7" s="13">
        <f t="shared" si="2"/>
        <v>44616.5</v>
      </c>
      <c r="F7" s="13">
        <f t="shared" si="2"/>
        <v>303.57</v>
      </c>
      <c r="G7" s="13">
        <f t="shared" si="2"/>
        <v>60714</v>
      </c>
      <c r="H7" s="13">
        <f t="shared" si="2"/>
        <v>105330.5</v>
      </c>
      <c r="I7" s="13">
        <f t="shared" si="2"/>
        <v>52665.25</v>
      </c>
    </row>
  </sheetData>
  <mergeCells count="9">
    <mergeCell ref="A2:I2"/>
    <mergeCell ref="D3:E3"/>
    <mergeCell ref="F3:G3"/>
    <mergeCell ref="B7:C7"/>
    <mergeCell ref="A3:A4"/>
    <mergeCell ref="B3:B4"/>
    <mergeCell ref="C3:C4"/>
    <mergeCell ref="H3:H4"/>
    <mergeCell ref="I3:I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</cp:lastModifiedBy>
  <dcterms:created xsi:type="dcterms:W3CDTF">2023-05-12T11:15:00Z</dcterms:created>
  <dcterms:modified xsi:type="dcterms:W3CDTF">2024-11-05T03:18:07Z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2052-11.8.2.8721</vt:lpwstr>
  </property>
</Properties>
</file>